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5621" refMode="R1C1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J13" i="4"/>
  <c r="J16" i="4"/>
  <c r="J19" i="4"/>
  <c r="K13" i="4"/>
  <c r="K16" i="4"/>
  <c r="K19" i="4"/>
  <c r="K22" i="4"/>
  <c r="L13" i="4"/>
  <c r="L16" i="4"/>
  <c r="L19" i="4"/>
  <c r="L22" i="4"/>
  <c r="M24" i="4"/>
  <c r="M21" i="4"/>
  <c r="M20" i="4"/>
  <c r="M15" i="4"/>
  <c r="M14" i="4"/>
  <c r="K25" i="4" l="1"/>
  <c r="M16" i="4"/>
  <c r="M19" i="4"/>
  <c r="J25" i="4"/>
  <c r="H25" i="4"/>
  <c r="I25" i="4"/>
  <c r="M13" i="4"/>
  <c r="E25" i="4"/>
  <c r="D25" i="4"/>
  <c r="C25" i="4"/>
  <c r="L25" i="4"/>
  <c r="M22" i="4"/>
  <c r="G25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<sst xmlns="http://schemas.openxmlformats.org/spreadsheetml/2006/main" count="48" uniqueCount="42">
  <si>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</si>
  <si>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</si>
  <si>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</si>
  <si>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</si>
  <si>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</si>
  <si>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</si>
  <si>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</si>
  <si>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</si>
  <si>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</si>
  <si>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</si>
  <si>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</si>
  <si>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</si>
  <si>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</si>
  <si>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</si>
  <si>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</si>
  <si>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</si>
  <si>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</si>
  <si>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</si>
  <si>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</si>
  <si>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</si>
  <si>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</si>
  <si>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</si>
  <si>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</si>
  <si>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</si>
  <si>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</si>
  <si>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</si>
  <si>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</si>
  <si>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</si>
  <si>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</si>
  <si>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</si>
  <si>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</si>
  <si>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</si>
  <si>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</si>
  <si>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</si>
  <si>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</si>
  <si>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</si>
  <si>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</si>
  <si>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</si>
  <si>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</si>
  <si>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</si>
  <si>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 xml:space="preserve">                            BĮ KAIŠIADORIŲ LOPŠELIS - DARŽELIS,,SPINDULYS"</t>
  </si>
  <si>
    <t>Per ataskaitinį laikotarpį 2018-09-30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</si>
</sst>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topLeftCell="B10" zoomScaleNormal="80" zoomScaleSheetLayoutView="75" workbookViewId="0">
      <selection activeCell="K20" sqref="K20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D3" s="23" t="s">
        <v>40</v>
      </c>
      <c r="E3" s="22"/>
      <c r="F3" s="22"/>
      <c r="G3" s="22"/>
      <c r="I3" s="4" t="s">
        <v>22</v>
      </c>
    </row>
    <row r="4" spans="1:13" x14ac:dyDescent="0.2">
      <c r="D4" s="22"/>
      <c r="E4" s="22"/>
      <c r="F4" s="22"/>
      <c r="G4" s="22"/>
    </row>
    <row r="5" spans="1:13" x14ac:dyDescent="0.2">
      <c r="A5" s="25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">
      <c r="A6" s="25" t="s">
        <v>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8" spans="1:13" x14ac:dyDescent="0.2">
      <c r="A8" s="25" t="s">
        <v>15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10" spans="1:13" ht="15" customHeight="1" x14ac:dyDescent="0.2">
      <c r="A10" s="24" t="s">
        <v>0</v>
      </c>
      <c r="B10" s="24" t="s">
        <v>1</v>
      </c>
      <c r="C10" s="24" t="s">
        <v>2</v>
      </c>
      <c r="D10" s="24" t="s">
        <v>41</v>
      </c>
      <c r="E10" s="24"/>
      <c r="F10" s="24"/>
      <c r="G10" s="24"/>
      <c r="H10" s="24"/>
      <c r="I10" s="24"/>
      <c r="J10" s="27"/>
      <c r="K10" s="27"/>
      <c r="L10" s="24"/>
      <c r="M10" s="24" t="s">
        <v>3</v>
      </c>
    </row>
    <row r="11" spans="1:13" ht="123" customHeight="1" x14ac:dyDescent="0.2">
      <c r="A11" s="24"/>
      <c r="B11" s="24"/>
      <c r="C11" s="24"/>
      <c r="D11" s="1" t="s">
        <v>25</v>
      </c>
      <c r="E11" s="1" t="s">
        <v>39</v>
      </c>
      <c r="F11" s="1" t="s">
        <v>26</v>
      </c>
      <c r="G11" s="1" t="s">
        <v>4</v>
      </c>
      <c r="H11" s="1" t="s">
        <v>27</v>
      </c>
      <c r="I11" s="8" t="s">
        <v>20</v>
      </c>
      <c r="J11" s="1" t="s">
        <v>23</v>
      </c>
      <c r="K11" s="10" t="s">
        <v>34</v>
      </c>
      <c r="L11" s="11" t="s">
        <v>28</v>
      </c>
      <c r="M11" s="24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 x14ac:dyDescent="0.2">
      <c r="A13" s="1" t="s">
        <v>5</v>
      </c>
      <c r="B13" s="5" t="s">
        <v>35</v>
      </c>
      <c r="C13" s="18">
        <f t="shared" ref="C13:L13" si="0">SUM(C14:C15)</f>
        <v>51678.73</v>
      </c>
      <c r="D13" s="18">
        <f t="shared" si="0"/>
        <v>126090.56999999999</v>
      </c>
      <c r="E13" s="18">
        <f t="shared" si="0"/>
        <v>0</v>
      </c>
      <c r="F13" s="18">
        <f t="shared" si="0"/>
        <v>2.17</v>
      </c>
      <c r="G13" s="18">
        <f t="shared" si="0"/>
        <v>0</v>
      </c>
      <c r="H13" s="18">
        <f t="shared" si="0"/>
        <v>0</v>
      </c>
      <c r="I13" s="18">
        <f t="shared" si="0"/>
        <v>-125408.08</v>
      </c>
      <c r="J13" s="18">
        <f t="shared" si="0"/>
        <v>0</v>
      </c>
      <c r="K13" s="18">
        <f t="shared" si="0"/>
        <v>-345.1</v>
      </c>
      <c r="L13" s="18">
        <f t="shared" si="0"/>
        <v>0</v>
      </c>
      <c r="M13" s="18">
        <f t="shared" ref="M13:M24" si="1">SUM(C13:L13)</f>
        <v>52018.29</v>
      </c>
    </row>
    <row r="14" spans="1:13" ht="15" customHeight="1" x14ac:dyDescent="0.2">
      <c r="A14" s="2" t="s">
        <v>6</v>
      </c>
      <c r="B14" s="3" t="s">
        <v>7</v>
      </c>
      <c r="C14" s="18">
        <v>51678.73</v>
      </c>
      <c r="D14" s="18">
        <v>6148.84</v>
      </c>
      <c r="E14" s="19"/>
      <c r="F14" s="18">
        <v>2.17</v>
      </c>
      <c r="G14" s="19"/>
      <c r="H14" s="19"/>
      <c r="I14" s="18">
        <v>-5466.35</v>
      </c>
      <c r="J14" s="18"/>
      <c r="K14" s="18">
        <v>-345.1</v>
      </c>
      <c r="L14" s="19"/>
      <c r="M14" s="18">
        <f t="shared" si="1"/>
        <v>52018.290000000008</v>
      </c>
    </row>
    <row r="15" spans="1:13" ht="15" customHeight="1" x14ac:dyDescent="0.2">
      <c r="A15" s="2" t="s">
        <v>8</v>
      </c>
      <c r="B15" s="3" t="s">
        <v>9</v>
      </c>
      <c r="C15" s="17"/>
      <c r="D15" s="18">
        <v>119941.73</v>
      </c>
      <c r="E15" s="19"/>
      <c r="F15" s="19"/>
      <c r="G15" s="19"/>
      <c r="H15" s="19"/>
      <c r="I15" s="18">
        <v>-119941.73</v>
      </c>
      <c r="J15" s="18"/>
      <c r="K15" s="19"/>
      <c r="L15" s="19"/>
      <c r="M15" s="18">
        <f t="shared" si="1"/>
        <v>0</v>
      </c>
    </row>
    <row r="16" spans="1:13" ht="74.25" customHeight="1" x14ac:dyDescent="0.2">
      <c r="A16" s="1" t="s">
        <v>10</v>
      </c>
      <c r="B16" s="5" t="s">
        <v>36</v>
      </c>
      <c r="C16" s="18">
        <f t="shared" ref="C16:L16" si="2">SUM(C17:C18)</f>
        <v>235117.04</v>
      </c>
      <c r="D16" s="18">
        <f t="shared" si="2"/>
        <v>225882.93</v>
      </c>
      <c r="E16" s="18">
        <f t="shared" si="2"/>
        <v>0</v>
      </c>
      <c r="F16" s="18">
        <f t="shared" si="2"/>
        <v>0</v>
      </c>
      <c r="G16" s="18">
        <f t="shared" si="2"/>
        <v>0</v>
      </c>
      <c r="H16" s="18">
        <f t="shared" si="2"/>
        <v>0</v>
      </c>
      <c r="I16" s="18">
        <f t="shared" si="2"/>
        <v>-248345.13999999998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1"/>
        <v>212654.83</v>
      </c>
    </row>
    <row r="17" spans="1:13" ht="15" customHeight="1" x14ac:dyDescent="0.2">
      <c r="A17" s="2" t="s">
        <v>30</v>
      </c>
      <c r="B17" s="3" t="s">
        <v>7</v>
      </c>
      <c r="C17" s="18">
        <v>235116.14</v>
      </c>
      <c r="D17" s="18">
        <v>7937.32</v>
      </c>
      <c r="E17" s="17"/>
      <c r="F17" s="19"/>
      <c r="G17" s="17"/>
      <c r="H17" s="17"/>
      <c r="I17" s="18">
        <v>-30413.05</v>
      </c>
      <c r="J17" s="18"/>
      <c r="K17" s="17"/>
      <c r="L17" s="17"/>
      <c r="M17" s="18">
        <v>215766.98</v>
      </c>
    </row>
    <row r="18" spans="1:13" ht="15" customHeight="1" x14ac:dyDescent="0.2">
      <c r="A18" s="2" t="s">
        <v>31</v>
      </c>
      <c r="B18" s="3" t="s">
        <v>9</v>
      </c>
      <c r="C18" s="18">
        <v>0.9</v>
      </c>
      <c r="D18" s="18">
        <v>217945.61</v>
      </c>
      <c r="E18" s="17"/>
      <c r="F18" s="19"/>
      <c r="G18" s="17"/>
      <c r="H18" s="17"/>
      <c r="I18" s="18">
        <v>-217932.09</v>
      </c>
      <c r="J18" s="18"/>
      <c r="K18" s="17"/>
      <c r="L18" s="17"/>
      <c r="M18" s="18">
        <v>14.42</v>
      </c>
    </row>
    <row r="19" spans="1:13" ht="114.75" customHeight="1" x14ac:dyDescent="0.2">
      <c r="A19" s="1" t="s">
        <v>11</v>
      </c>
      <c r="B19" s="5" t="s">
        <v>37</v>
      </c>
      <c r="C19" s="18">
        <f t="shared" ref="C19:L19" si="3">SUM(C20:C21)</f>
        <v>212409.68</v>
      </c>
      <c r="D19" s="18">
        <f t="shared" si="3"/>
        <v>7306.05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-5063.26</v>
      </c>
      <c r="J19" s="18">
        <f>SUM(J20:J21)</f>
        <v>0</v>
      </c>
      <c r="K19" s="18">
        <f t="shared" si="3"/>
        <v>-3911.05</v>
      </c>
      <c r="L19" s="18">
        <f t="shared" si="3"/>
        <v>0</v>
      </c>
      <c r="M19" s="18">
        <f t="shared" si="1"/>
        <v>210741.41999999998</v>
      </c>
    </row>
    <row r="20" spans="1:13" ht="15" customHeight="1" x14ac:dyDescent="0.2">
      <c r="A20" s="2" t="s">
        <v>13</v>
      </c>
      <c r="B20" s="3" t="s">
        <v>7</v>
      </c>
      <c r="C20" s="18">
        <v>212409.68</v>
      </c>
      <c r="D20" s="18">
        <v>7306.05</v>
      </c>
      <c r="E20" s="17"/>
      <c r="F20" s="19"/>
      <c r="G20" s="17"/>
      <c r="H20" s="17"/>
      <c r="I20" s="18">
        <v>-5063.26</v>
      </c>
      <c r="J20" s="18"/>
      <c r="K20" s="20">
        <v>-3911.05</v>
      </c>
      <c r="L20" s="17"/>
      <c r="M20" s="18">
        <f t="shared" si="1"/>
        <v>210741.41999999998</v>
      </c>
    </row>
    <row r="21" spans="1:13" ht="15" customHeight="1" x14ac:dyDescent="0.2">
      <c r="A21" s="2" t="s">
        <v>32</v>
      </c>
      <c r="B21" s="3" t="s">
        <v>9</v>
      </c>
      <c r="C21" s="17"/>
      <c r="D21" s="19"/>
      <c r="E21" s="17"/>
      <c r="F21" s="19"/>
      <c r="G21" s="17"/>
      <c r="H21" s="17"/>
      <c r="I21" s="17"/>
      <c r="J21" s="20"/>
      <c r="K21" s="17"/>
      <c r="L21" s="17"/>
      <c r="M21" s="18">
        <f t="shared" si="1"/>
        <v>0</v>
      </c>
    </row>
    <row r="22" spans="1:13" ht="15" customHeight="1" x14ac:dyDescent="0.2">
      <c r="A22" s="1" t="s">
        <v>14</v>
      </c>
      <c r="B22" s="5" t="s">
        <v>12</v>
      </c>
      <c r="C22" s="18">
        <f t="shared" ref="C22:L22" si="4">SUM(C23:C24)</f>
        <v>2247.17</v>
      </c>
      <c r="D22" s="18">
        <f t="shared" si="4"/>
        <v>0</v>
      </c>
      <c r="E22" s="18">
        <f>SUM(E23:E24)</f>
        <v>0</v>
      </c>
      <c r="F22" s="18">
        <f t="shared" si="4"/>
        <v>689.62</v>
      </c>
      <c r="G22" s="18">
        <f t="shared" si="4"/>
        <v>0</v>
      </c>
      <c r="H22" s="18">
        <f t="shared" si="4"/>
        <v>0</v>
      </c>
      <c r="I22" s="18">
        <f t="shared" si="4"/>
        <v>-1024.94</v>
      </c>
      <c r="J22" s="18"/>
      <c r="K22" s="18">
        <f t="shared" si="4"/>
        <v>0</v>
      </c>
      <c r="L22" s="18">
        <f t="shared" si="4"/>
        <v>0</v>
      </c>
      <c r="M22" s="18">
        <f t="shared" si="1"/>
        <v>1911.85</v>
      </c>
    </row>
    <row r="23" spans="1:13" ht="15" customHeight="1" x14ac:dyDescent="0.2">
      <c r="A23" s="2" t="s">
        <v>16</v>
      </c>
      <c r="B23" s="3" t="s">
        <v>7</v>
      </c>
      <c r="C23" s="18">
        <v>2247.17</v>
      </c>
      <c r="D23" s="19"/>
      <c r="E23" s="17"/>
      <c r="F23" s="18">
        <v>594.62</v>
      </c>
      <c r="G23" s="17"/>
      <c r="H23" s="17"/>
      <c r="I23" s="18">
        <v>-929.94</v>
      </c>
      <c r="J23" s="18"/>
      <c r="K23" s="17"/>
      <c r="L23" s="17"/>
      <c r="M23" s="18">
        <v>1911.85</v>
      </c>
    </row>
    <row r="24" spans="1:13" ht="15" customHeight="1" x14ac:dyDescent="0.2">
      <c r="A24" s="2" t="s">
        <v>17</v>
      </c>
      <c r="B24" s="3" t="s">
        <v>9</v>
      </c>
      <c r="C24" s="17"/>
      <c r="D24" s="19"/>
      <c r="E24" s="17"/>
      <c r="F24" s="18">
        <v>95</v>
      </c>
      <c r="G24" s="17"/>
      <c r="H24" s="17"/>
      <c r="I24" s="18">
        <v>-95</v>
      </c>
      <c r="J24" s="20"/>
      <c r="K24" s="17"/>
      <c r="L24" s="17"/>
      <c r="M24" s="18">
        <f t="shared" si="1"/>
        <v>0</v>
      </c>
    </row>
    <row r="25" spans="1:13" ht="15" customHeight="1" x14ac:dyDescent="0.2">
      <c r="A25" s="1" t="s">
        <v>19</v>
      </c>
      <c r="B25" s="5" t="s">
        <v>33</v>
      </c>
      <c r="C25" s="21">
        <f t="shared" ref="C25:L25" si="5">SUM(C13,C16,C19,C22)</f>
        <v>501452.62</v>
      </c>
      <c r="D25" s="21">
        <f t="shared" si="5"/>
        <v>359279.55</v>
      </c>
      <c r="E25" s="21">
        <f t="shared" si="5"/>
        <v>0</v>
      </c>
      <c r="F25" s="21">
        <v>691.79</v>
      </c>
      <c r="G25" s="21">
        <f t="shared" si="5"/>
        <v>0</v>
      </c>
      <c r="H25" s="21">
        <f t="shared" si="5"/>
        <v>0</v>
      </c>
      <c r="I25" s="21">
        <f t="shared" si="5"/>
        <v>-379841.42</v>
      </c>
      <c r="J25" s="21">
        <f t="shared" si="5"/>
        <v>0</v>
      </c>
      <c r="K25" s="21">
        <f t="shared" si="5"/>
        <v>-4256.1500000000005</v>
      </c>
      <c r="L25" s="21">
        <f t="shared" si="5"/>
        <v>0</v>
      </c>
      <c r="M25" s="21">
        <v>477326.39</v>
      </c>
    </row>
    <row r="26" spans="1:13" x14ac:dyDescent="0.2">
      <c r="A26" s="16" t="s">
        <v>38</v>
      </c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5" customHeight="1" x14ac:dyDescent="0.2">
      <c r="A28" s="13"/>
      <c r="B28" s="13"/>
      <c r="C28" s="13"/>
      <c r="D28" s="13"/>
      <c r="E28" s="13"/>
    </row>
    <row r="29" spans="1:13" customFormat="1" ht="12.75" customHeight="1" x14ac:dyDescent="0.2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Janina Sodaitienė</dc:creator>
  <cp:lastModifiedBy>Janina Sodaitienė</cp:lastModifiedBy>
  <cp:lastPrinted>2018-11-05T07:55:58Z</cp:lastPrinted>
  <dcterms:created xsi:type="dcterms:W3CDTF">1996-10-14T23:33:28Z</dcterms:created>
  <dcterms:modified xsi:type="dcterms:W3CDTF">2018-11-05T07:57:12Z</dcterms:modified>
</cp:coreProperties>
</file>