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L81" i="1" s="1"/>
  <c r="L64" i="1" s="1"/>
  <c r="L30" i="1" s="1"/>
  <c r="L344" i="1" s="1"/>
  <c r="K82" i="1"/>
  <c r="J82" i="1"/>
  <c r="I82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<sst xmlns="http://schemas.openxmlformats.org/spreadsheetml/2006/main" count="710" uniqueCount="209">
  <si>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</si>
  <si>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</si>
  <si>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</si>
  <si>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</si>
  <si>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</si>
  <si>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</si>
  <si>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</si>
  <si>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</si>
  <si>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</si>
  <si>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</si>
  <si>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</si>
  <si>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</si>
  <si>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</si>
  <si>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</si>
  <si>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</si>
  <si>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</si>
  <si>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</si>
  <si>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</si>
  <si>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</si>
  <si>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</si>
  <si>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</si>
  <si>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</si>
  <si>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</si>
  <si>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</si>
  <si>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</si>
  <si>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</si>
  <si>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</si>
  <si>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</si>
  <si>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</si>
  <si>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</si>
  <si>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</si>
  <si>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</si>
  <si>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</si>
  <si>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</si>
  <si>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</si>
  <si>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</si>
  <si>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</si>
  <si>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</si>
  <si>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</si>
  <si>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</si>
  <si>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</si>
  <si>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</si>
  <si>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</si>
  <si>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</si>
  <si>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</si>
  <si>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</si>
  <si>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</si>
  <si>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</si>
  <si>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</si>
  <si>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</si>
  <si>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</si>
  <si>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</si>
  <si>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</si>
  <si>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</si>
  <si>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</si>
  <si>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</si>
  <si>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</si>
  <si>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</si>
  <si>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</si>
  <si>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</si>
  <si>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</si>
  <si>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</si>
  <si>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</si>
  <si>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</si>
  <si>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</si>
  <si>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</si>
  <si>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</si>
  <si>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</si>
  <si>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</si>
  <si>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</si>
  <si>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</si>
  <si>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</si>
  <si>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</si>
  <si>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</si>
  <si>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</si>
  <si>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</si>
  <si>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</si>
  <si>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</si>
  <si>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</si>
  <si>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</si>
  <si>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</si>
  <si>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</si>
  <si>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</si>
  <si>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</si>
  <si>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</si>
  <si>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</si>
  <si>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</si>
  <si>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</si>
  <si>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</si>
  <si>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</si>
  <si>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</si>
  <si>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</si>
  <si>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</si>
  <si>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</si>
  <si>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</si>
  <si>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</si>
  <si>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</si>
  <si>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</si>
  <si>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</si>
  <si>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</si>
  <si>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</si>
  <si>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</si>
  <si>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</si>
  <si>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</si>
  <si>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</si>
  <si>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</si>
  <si>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</si>
  <si>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</si>
  <si>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</si>
  <si>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</si>
  <si>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</si>
  <si>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</si>
  <si>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</si>
  <si>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</si>
  <si>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</si>
  <si>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</si>
  <si>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</si>
  <si>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</si>
  <si>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</si>
  <si>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</si>
  <si>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</si>
  <si>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</si>
  <si>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</si>
  <si>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</si>
  <si>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</si>
  <si>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</si>
  <si>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</si>
  <si>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</si>
  <si>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</si>
  <si>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</si>
  <si>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</si>
  <si>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</si>
  <si>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</si>
  <si>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</si>
  <si>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</si>
  <si>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</si>
  <si>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</si>
  <si>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</si>
  <si>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</si>
  <si>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</si>
  <si>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</si>
  <si>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</si>
  <si>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</si>
  <si>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</si>
  <si>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</si>
  <si>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</si>
  <si>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</si>
  <si>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</si>
  <si>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</si>
  <si>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</si>
  <si>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</si>
  <si>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</si>
  <si>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</si>
  <si>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</si>
  <si>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</si>
  <si>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</si>
  <si>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</si>
  <si>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</si>
  <si>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</si>
  <si>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</si>
  <si>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</si>
  <si>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</si>
  <si>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</si>
  <si>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</si>
  <si>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</si>
  <si>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</si>
  <si>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</si>
  <si>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</si>
  <si>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</si>
  <si>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</si>
  <si>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</si>
  <si>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</si>
  <si>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</si>
  <si>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</si>
  <si>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</si>
  <si>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</si>
  <si>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</si>
  <si>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</si>
  <si>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</si>
  <si>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</si>
  <si>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</si>
  <si>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</si>
  <si>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</si>
  <si>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</si>
  <si>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</si>
  <si>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</si>
  <si>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</si>
  <si>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2015 M. GRUODŽIO MĖN. 31 D.</t>
  </si>
  <si>
    <t>4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</si>
  <si>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</si>
  <si>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</si>
  <si>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</si>
  <si>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</si>
  <si>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</si>
  <si>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Ų</t>
  </si>
  <si>
    <t>09</t>
  </si>
  <si>
    <t>01</t>
  </si>
  <si>
    <t>Pagal LRV nutarimus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</si>
  <si>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</si>
  <si>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</si>
  <si>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</si>
  <si>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</si>
  <si>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</si>
  <si>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Janina Sodaitienė</t>
  </si>
  <si>
    <t>(metinė)</t>
  </si>
  <si>
    <t>2016.01.04   Nr. 7.</t>
  </si>
  <si>
    <t>Direktorė</t>
  </si>
  <si>
    <t>Natalija Raudelūnienė</t>
  </si>
  <si>
    <t>Vyriausioji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</si>
</sst>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X346" sqref="X34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204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205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4497</v>
      </c>
      <c r="J30" s="214">
        <f>SUM(J31+J41+J62+J83+J91+J107+J130+J146+J155)</f>
        <v>4497</v>
      </c>
      <c r="K30" s="215">
        <f>SUM(K31+K41+K62+K83+K91+K107+K130+K146+K155)</f>
        <v>4497</v>
      </c>
      <c r="L30" s="214">
        <f>SUM(L31+L41+L62+L83+L91+L107+L130+L146+L155)</f>
        <v>4497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4497</v>
      </c>
      <c r="J31" s="214">
        <f>SUM(J32+J37)</f>
        <v>4497</v>
      </c>
      <c r="K31" s="216">
        <f>SUM(K32+K37)</f>
        <v>4497</v>
      </c>
      <c r="L31" s="217">
        <f>SUM(L32+L37)</f>
        <v>4497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3433</v>
      </c>
      <c r="J32" s="121">
        <f t="shared" si="0"/>
        <v>3433</v>
      </c>
      <c r="K32" s="153">
        <f t="shared" si="0"/>
        <v>3433</v>
      </c>
      <c r="L32" s="121">
        <f t="shared" si="0"/>
        <v>3433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3433</v>
      </c>
      <c r="J33" s="121">
        <f t="shared" si="0"/>
        <v>3433</v>
      </c>
      <c r="K33" s="153">
        <f t="shared" si="0"/>
        <v>3433</v>
      </c>
      <c r="L33" s="121">
        <f t="shared" si="0"/>
        <v>3433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3433</v>
      </c>
      <c r="J34" s="121">
        <f>SUM(J35:J36)</f>
        <v>3433</v>
      </c>
      <c r="K34" s="153">
        <f>SUM(K35:K36)</f>
        <v>3433</v>
      </c>
      <c r="L34" s="121">
        <f>SUM(L35:L36)</f>
        <v>3433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3433</v>
      </c>
      <c r="J35" s="84">
        <v>3433</v>
      </c>
      <c r="K35" s="84">
        <v>3433</v>
      </c>
      <c r="L35" s="84">
        <v>3433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1064</v>
      </c>
      <c r="J37" s="121">
        <f t="shared" si="1"/>
        <v>1064</v>
      </c>
      <c r="K37" s="153">
        <f t="shared" si="1"/>
        <v>1064</v>
      </c>
      <c r="L37" s="121">
        <f t="shared" si="1"/>
        <v>1064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1064</v>
      </c>
      <c r="J38" s="121">
        <f t="shared" si="1"/>
        <v>1064</v>
      </c>
      <c r="K38" s="121">
        <f t="shared" si="1"/>
        <v>1064</v>
      </c>
      <c r="L38" s="121">
        <f t="shared" si="1"/>
        <v>1064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1064</v>
      </c>
      <c r="J39" s="121">
        <f t="shared" si="1"/>
        <v>1064</v>
      </c>
      <c r="K39" s="121">
        <f t="shared" si="1"/>
        <v>1064</v>
      </c>
      <c r="L39" s="121">
        <f t="shared" si="1"/>
        <v>1064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1064</v>
      </c>
      <c r="J40" s="84">
        <v>1064</v>
      </c>
      <c r="K40" s="84">
        <v>1064</v>
      </c>
      <c r="L40" s="84">
        <v>1064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0</v>
      </c>
      <c r="J41" s="219">
        <f t="shared" si="2"/>
        <v>0</v>
      </c>
      <c r="K41" s="218">
        <f t="shared" si="2"/>
        <v>0</v>
      </c>
      <c r="L41" s="21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20">
        <f>SUM(J45:J61)-J53</f>
        <v>0</v>
      </c>
      <c r="K44" s="220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22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4497</v>
      </c>
      <c r="J344" s="233">
        <f>SUM(J30+J172)</f>
        <v>4497</v>
      </c>
      <c r="K344" s="233">
        <f>SUM(K30+K172)</f>
        <v>4497</v>
      </c>
      <c r="L344" s="234">
        <f>SUM(L30+L172)</f>
        <v>4497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208</v>
      </c>
      <c r="H350" s="3"/>
      <c r="I350" s="203"/>
      <c r="J350" s="3"/>
      <c r="K350" s="213" t="s">
        <v>203</v>
      </c>
      <c r="L350" s="205"/>
    </row>
    <row r="351" spans="1:12" ht="18.75" customHeight="1">
      <c r="A351" s="206"/>
      <c r="B351" s="20"/>
      <c r="C351" s="20"/>
      <c r="D351" s="271"/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2016-01-02T14:29:32Z</cp:lastPrinted>
  <dcterms:created xsi:type="dcterms:W3CDTF">2015-02-02T19:24:02Z</dcterms:created>
  <dcterms:modified xsi:type="dcterms:W3CDTF">2016-01-18T07:24:48Z</dcterms:modified>
</cp:coreProperties>
</file>