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<sst xmlns="http://schemas.openxmlformats.org/spreadsheetml/2006/main" count="711" uniqueCount="208">
  <si>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</si>
  <si>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</si>
  <si>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</si>
  <si>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</si>
  <si>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</si>
  <si>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</si>
  <si>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</si>
  <si>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</si>
  <si>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</si>
  <si>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</si>
  <si>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</si>
  <si>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</si>
  <si>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</si>
  <si>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</si>
  <si>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</si>
  <si>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</si>
  <si>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</si>
  <si>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</si>
  <si>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</si>
  <si>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</si>
  <si>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</si>
  <si>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</si>
  <si>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</si>
  <si>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</si>
  <si>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</si>
  <si>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</si>
  <si>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</si>
  <si>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</si>
  <si>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</si>
  <si>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</si>
  <si>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</si>
  <si>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</si>
  <si>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</si>
  <si>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</si>
  <si>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</si>
  <si>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</si>
  <si>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</si>
  <si>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</si>
  <si>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</si>
  <si>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</si>
  <si>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</si>
  <si>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</si>
  <si>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</si>
  <si>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</si>
  <si>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</si>
  <si>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</si>
  <si>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</si>
  <si>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</si>
  <si>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</si>
  <si>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</si>
  <si>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</si>
  <si>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</si>
  <si>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</si>
  <si>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</si>
  <si>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</si>
  <si>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</si>
  <si>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</si>
  <si>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</si>
  <si>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</si>
  <si>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</si>
  <si>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</si>
  <si>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</si>
  <si>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</si>
  <si>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</si>
  <si>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</si>
  <si>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</si>
  <si>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</si>
  <si>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</si>
  <si>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</si>
  <si>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</si>
  <si>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</si>
  <si>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</si>
  <si>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</si>
  <si>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</si>
  <si>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</si>
  <si>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</si>
  <si>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</si>
  <si>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</si>
  <si>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</si>
  <si>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</si>
  <si>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</si>
  <si>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</si>
  <si>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</si>
  <si>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</si>
  <si>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</si>
  <si>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</si>
  <si>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</si>
  <si>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</si>
  <si>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</si>
  <si>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</si>
  <si>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</si>
  <si>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</si>
  <si>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</si>
  <si>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</si>
  <si>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</si>
  <si>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</si>
  <si>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</si>
  <si>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</si>
  <si>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</si>
  <si>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</si>
  <si>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</si>
  <si>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</si>
  <si>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</si>
  <si>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</si>
  <si>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</si>
  <si>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</si>
  <si>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</si>
  <si>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</si>
  <si>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</si>
  <si>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</si>
  <si>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</si>
  <si>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</si>
  <si>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</si>
  <si>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</si>
  <si>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</si>
  <si>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</si>
  <si>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</si>
  <si>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</si>
  <si>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</si>
  <si>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</si>
  <si>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</si>
  <si>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</si>
  <si>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</si>
  <si>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</si>
  <si>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</si>
  <si>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</si>
  <si>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</si>
  <si>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</si>
  <si>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</si>
  <si>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</si>
  <si>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</si>
  <si>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</si>
  <si>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</si>
  <si>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</si>
  <si>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</si>
  <si>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</si>
  <si>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</si>
  <si>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</si>
  <si>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</si>
  <si>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</si>
  <si>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</si>
  <si>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</si>
  <si>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</si>
  <si>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</si>
  <si>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</si>
  <si>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</si>
  <si>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</si>
  <si>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</si>
  <si>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</si>
  <si>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</si>
  <si>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</si>
  <si>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</si>
  <si>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</si>
  <si>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</si>
  <si>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</si>
  <si>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</si>
  <si>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</si>
  <si>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</si>
  <si>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</si>
  <si>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</si>
  <si>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</si>
  <si>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</si>
  <si>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</si>
  <si>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</si>
  <si>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</si>
  <si>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</si>
  <si>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</si>
  <si>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</si>
  <si>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</si>
  <si>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</si>
  <si>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</si>
  <si>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</si>
  <si>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</si>
  <si>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</si>
  <si>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</si>
  <si>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</si>
  <si>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</si>
  <si>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</si>
  <si>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</si>
  <si>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</si>
  <si>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</si>
  <si>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</si>
  <si>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</si>
  <si>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</si>
  <si>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</si>
  <si>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</si>
  <si>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</si>
  <si>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KOVO MĖN. 31 D.</t>
  </si>
  <si>
    <t>1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</si>
  <si>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</si>
  <si>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</si>
  <si>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</si>
  <si>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</si>
  <si>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</si>
  <si>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Z</t>
  </si>
  <si>
    <t>09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</si>
  <si>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</si>
  <si>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</si>
  <si>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</si>
  <si>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</si>
  <si>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</si>
  <si>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</si>
  <si>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</si>
  <si>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Direktorės pavaduotoja ugdymui atliekanti direktorės funcijas</t>
  </si>
  <si>
    <t>Sigita Lapkauskienė</t>
  </si>
  <si>
    <t/>
  </si>
  <si>
    <t>Janina Sodaitienė</t>
  </si>
  <si>
    <t>2016.04.01   Nr.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</si>
</sst>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0" zoomScaleSheetLayoutView="120" workbookViewId="0">
      <selection activeCell="V24" sqref="V2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207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62900</v>
      </c>
      <c r="J30" s="214">
        <f>SUM(J31+J41+J62+J83+J91+J107+J130+J146+J155)</f>
        <v>17400</v>
      </c>
      <c r="K30" s="215">
        <f>SUM(K31+K41+K62+K83+K91+K107+K130+K146+K155)</f>
        <v>13469.57</v>
      </c>
      <c r="L30" s="214">
        <f>SUM(L31+L41+L62+L83+L91+L107+L130+L146+L155)</f>
        <v>13469.57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62900</v>
      </c>
      <c r="J41" s="219">
        <f t="shared" si="2"/>
        <v>17400</v>
      </c>
      <c r="K41" s="218">
        <f t="shared" si="2"/>
        <v>13469.57</v>
      </c>
      <c r="L41" s="218">
        <f t="shared" si="2"/>
        <v>13469.57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62900</v>
      </c>
      <c r="J42" s="153">
        <f t="shared" si="2"/>
        <v>17400</v>
      </c>
      <c r="K42" s="121">
        <f t="shared" si="2"/>
        <v>13469.57</v>
      </c>
      <c r="L42" s="153">
        <f t="shared" si="2"/>
        <v>13469.57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62900</v>
      </c>
      <c r="J43" s="153">
        <f t="shared" si="2"/>
        <v>17400</v>
      </c>
      <c r="K43" s="141">
        <f t="shared" si="2"/>
        <v>13469.57</v>
      </c>
      <c r="L43" s="141">
        <f t="shared" si="2"/>
        <v>13469.57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62900</v>
      </c>
      <c r="J44" s="220">
        <f>SUM(J45:J61)-J53</f>
        <v>17400</v>
      </c>
      <c r="K44" s="220">
        <f>SUM(K45:K61)-K53</f>
        <v>13469.57</v>
      </c>
      <c r="L44" s="159">
        <f>SUM(L45:L61)-L53</f>
        <v>13469.57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44900</v>
      </c>
      <c r="J45" s="84">
        <v>13400</v>
      </c>
      <c r="K45" s="84">
        <v>11198.41</v>
      </c>
      <c r="L45" s="84">
        <v>11198.41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13400</v>
      </c>
      <c r="J51" s="84">
        <v>4000</v>
      </c>
      <c r="K51" s="84">
        <v>2271.16</v>
      </c>
      <c r="L51" s="84">
        <v>2271.16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3000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1600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22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62900</v>
      </c>
      <c r="J344" s="233">
        <f>SUM(J30+J172)</f>
        <v>17400</v>
      </c>
      <c r="K344" s="233">
        <f>SUM(K30+K172)</f>
        <v>13469.57</v>
      </c>
      <c r="L344" s="234">
        <f>SUM(L30+L172)</f>
        <v>13469.57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203</v>
      </c>
      <c r="H347" s="196"/>
      <c r="I347" s="3"/>
      <c r="J347" s="3"/>
      <c r="K347" s="194" t="s">
        <v>204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205</v>
      </c>
      <c r="H350" s="3"/>
      <c r="I350" s="203"/>
      <c r="J350" s="3"/>
      <c r="K350" s="213" t="s">
        <v>206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2016-05-05T12:08:13Z</dcterms:modified>
</cp:coreProperties>
</file>