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<sst xmlns="http://schemas.openxmlformats.org/spreadsheetml/2006/main" count="711" uniqueCount="208">
  <si>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</si>
  <si>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</si>
  <si>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</si>
  <si>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</si>
  <si>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</si>
  <si>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</si>
  <si>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</si>
  <si>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</si>
  <si>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</si>
  <si>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</si>
  <si>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</si>
  <si>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</si>
  <si>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</si>
  <si>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</si>
  <si>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</si>
  <si>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</si>
  <si>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</si>
  <si>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</si>
  <si>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</si>
  <si>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</si>
  <si>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</si>
  <si>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</si>
  <si>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</si>
  <si>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</si>
  <si>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</si>
  <si>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</si>
  <si>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</si>
  <si>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</si>
  <si>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</si>
  <si>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</si>
  <si>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</si>
  <si>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</si>
  <si>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</si>
  <si>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</si>
  <si>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</si>
  <si>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</si>
  <si>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</si>
  <si>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</si>
  <si>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</si>
  <si>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</si>
  <si>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</si>
  <si>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</si>
  <si>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</si>
  <si>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</si>
  <si>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</si>
  <si>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</si>
  <si>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</si>
  <si>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</si>
  <si>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</si>
  <si>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</si>
  <si>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</si>
  <si>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</si>
  <si>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</si>
  <si>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</si>
  <si>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</si>
  <si>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</si>
  <si>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</si>
  <si>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</si>
  <si>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</si>
  <si>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</si>
  <si>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</si>
  <si>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</si>
  <si>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</si>
  <si>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</si>
  <si>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</si>
  <si>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</si>
  <si>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</si>
  <si>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</si>
  <si>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</si>
  <si>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</si>
  <si>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</si>
  <si>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</si>
  <si>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</si>
  <si>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</si>
  <si>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</si>
  <si>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</si>
  <si>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</si>
  <si>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</si>
  <si>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</si>
  <si>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</si>
  <si>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</si>
  <si>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</si>
  <si>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</si>
  <si>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</si>
  <si>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</si>
  <si>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</si>
  <si>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</si>
  <si>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</si>
  <si>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</si>
  <si>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</si>
  <si>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</si>
  <si>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</si>
  <si>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</si>
  <si>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</si>
  <si>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</si>
  <si>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</si>
  <si>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</si>
  <si>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</si>
  <si>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</si>
  <si>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</si>
  <si>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</si>
  <si>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</si>
  <si>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</si>
  <si>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</si>
  <si>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</si>
  <si>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</si>
  <si>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</si>
  <si>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</si>
  <si>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</si>
  <si>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</si>
  <si>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</si>
  <si>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</si>
  <si>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</si>
  <si>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</si>
  <si>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</si>
  <si>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</si>
  <si>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</si>
  <si>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</si>
  <si>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</si>
  <si>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</si>
  <si>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</si>
  <si>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</si>
  <si>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</si>
  <si>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</si>
  <si>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</si>
  <si>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</si>
  <si>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</si>
  <si>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</si>
  <si>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</si>
  <si>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</si>
  <si>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</si>
  <si>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</si>
  <si>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</si>
  <si>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</si>
  <si>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</si>
  <si>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</si>
  <si>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</si>
  <si>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</si>
  <si>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</si>
  <si>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</si>
  <si>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</si>
  <si>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</si>
  <si>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</si>
  <si>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</si>
  <si>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</si>
  <si>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</si>
  <si>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</si>
  <si>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</si>
  <si>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</si>
  <si>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</si>
  <si>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</si>
  <si>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</si>
  <si>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</si>
  <si>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</si>
  <si>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</si>
  <si>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</si>
  <si>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</si>
  <si>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</si>
  <si>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</si>
  <si>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</si>
  <si>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</si>
  <si>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</si>
  <si>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</si>
  <si>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</si>
  <si>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</si>
  <si>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</si>
  <si>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</si>
  <si>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</si>
  <si>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</si>
  <si>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</si>
  <si>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</si>
  <si>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</si>
  <si>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</si>
  <si>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</si>
  <si>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</si>
  <si>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</si>
  <si>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</si>
  <si>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</si>
  <si>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</si>
  <si>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</si>
  <si>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</si>
  <si>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</si>
  <si>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</si>
  <si>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</si>
  <si>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</si>
  <si>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</si>
  <si>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</si>
  <si>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BIRŽELIO MĖN. 30 D.</t>
  </si>
  <si>
    <t>2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</si>
  <si>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</si>
  <si>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</si>
  <si>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</si>
  <si>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</si>
  <si>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</si>
  <si>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Z</t>
  </si>
  <si>
    <t>09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</si>
  <si>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</si>
  <si>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</si>
  <si>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</si>
  <si>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</si>
  <si>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</si>
  <si>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</si>
  <si>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</si>
  <si>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Sigita Lapkauskienė</t>
  </si>
  <si>
    <t/>
  </si>
  <si>
    <t>Janina Sodaitienė</t>
  </si>
  <si>
    <t>2016.07.01   Nr. 131.</t>
  </si>
  <si>
    <t>Direktorės pavaduotoja ugdymui 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</si>
</sst>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6" zoomScaleSheetLayoutView="120" workbookViewId="0">
      <selection activeCell="V342" sqref="V3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206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62900</v>
      </c>
      <c r="J30" s="214">
        <f>SUM(J31+J41+J62+J83+J91+J107+J130+J146+J155)</f>
        <v>34700</v>
      </c>
      <c r="K30" s="215">
        <f>SUM(K31+K41+K62+K83+K91+K107+K130+K146+K155)</f>
        <v>29769.32</v>
      </c>
      <c r="L30" s="214">
        <f>SUM(L31+L41+L62+L83+L91+L107+L130+L146+L155)</f>
        <v>29769.32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62900</v>
      </c>
      <c r="J41" s="219">
        <f t="shared" si="2"/>
        <v>34700</v>
      </c>
      <c r="K41" s="218">
        <f t="shared" si="2"/>
        <v>29769.32</v>
      </c>
      <c r="L41" s="218">
        <f t="shared" si="2"/>
        <v>29769.32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62900</v>
      </c>
      <c r="J42" s="153">
        <f t="shared" si="2"/>
        <v>34700</v>
      </c>
      <c r="K42" s="121">
        <f t="shared" si="2"/>
        <v>29769.32</v>
      </c>
      <c r="L42" s="153">
        <f t="shared" si="2"/>
        <v>29769.32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62900</v>
      </c>
      <c r="J43" s="153">
        <f t="shared" si="2"/>
        <v>34700</v>
      </c>
      <c r="K43" s="141">
        <f t="shared" si="2"/>
        <v>29769.32</v>
      </c>
      <c r="L43" s="141">
        <f t="shared" si="2"/>
        <v>29769.32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62900</v>
      </c>
      <c r="J44" s="220">
        <f>SUM(J45:J61)-J53</f>
        <v>34700</v>
      </c>
      <c r="K44" s="220">
        <f>SUM(K45:K61)-K53</f>
        <v>29769.32</v>
      </c>
      <c r="L44" s="159">
        <f>SUM(L45:L61)-L53</f>
        <v>29769.32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44900</v>
      </c>
      <c r="J45" s="84">
        <v>25400</v>
      </c>
      <c r="K45" s="84">
        <v>23699.66</v>
      </c>
      <c r="L45" s="84">
        <v>23699.66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12900</v>
      </c>
      <c r="J51" s="84">
        <v>7500</v>
      </c>
      <c r="K51" s="84">
        <v>4383.93</v>
      </c>
      <c r="L51" s="84">
        <v>4383.93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3000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2100</v>
      </c>
      <c r="J61" s="84">
        <v>1800</v>
      </c>
      <c r="K61" s="84">
        <v>1685.73</v>
      </c>
      <c r="L61" s="84">
        <v>1685.73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22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62900</v>
      </c>
      <c r="J344" s="233">
        <f>SUM(J30+J172)</f>
        <v>34700</v>
      </c>
      <c r="K344" s="233">
        <f>SUM(K30+K172)</f>
        <v>29769.32</v>
      </c>
      <c r="L344" s="234">
        <f>SUM(L30+L172)</f>
        <v>29769.32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207</v>
      </c>
      <c r="H347" s="196"/>
      <c r="I347" s="3"/>
      <c r="J347" s="3"/>
      <c r="K347" s="194" t="s">
        <v>203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204</v>
      </c>
      <c r="H350" s="3"/>
      <c r="I350" s="203"/>
      <c r="J350" s="3"/>
      <c r="K350" s="213" t="s">
        <v>205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2016-07-01T12:00:32Z</cp:lastPrinted>
  <dcterms:created xsi:type="dcterms:W3CDTF">2015-02-02T19:24:02Z</dcterms:created>
  <dcterms:modified xsi:type="dcterms:W3CDTF">2016-07-08T08:14:23Z</dcterms:modified>
</cp:coreProperties>
</file>