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E25" i="4" s="1"/>
  <c r="F13" i="4"/>
  <c r="F16" i="4"/>
  <c r="F19" i="4"/>
  <c r="F22" i="4"/>
  <c r="G13" i="4"/>
  <c r="G16" i="4"/>
  <c r="G19" i="4"/>
  <c r="G22" i="4"/>
  <c r="G25" i="4" s="1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L13" i="4"/>
  <c r="L16" i="4"/>
  <c r="L19" i="4"/>
  <c r="M24" i="4"/>
  <c r="M23" i="4"/>
  <c r="M20" i="4"/>
  <c r="M18" i="4"/>
  <c r="M17" i="4"/>
  <c r="M15" i="4"/>
  <c r="M14" i="4"/>
  <c r="C25" i="4" l="1"/>
  <c r="I25" i="4"/>
  <c r="K25" i="4"/>
  <c r="M16" i="4"/>
  <c r="J25" i="4"/>
  <c r="H25" i="4"/>
  <c r="F25" i="4"/>
  <c r="M19" i="4"/>
  <c r="L25" i="4"/>
  <c r="M22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<sst xmlns="http://schemas.openxmlformats.org/spreadsheetml/2006/main" count="47" uniqueCount="41">
  <si>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</si>
  <si>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</si>
  <si>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</si>
  <si>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</si>
  <si>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</si>
  <si>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</si>
  <si>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</si>
  <si>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</si>
  <si>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</si>
  <si>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</si>
  <si>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</si>
  <si>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</si>
  <si>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</si>
  <si>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</si>
  <si>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</si>
  <si>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</si>
  <si>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</si>
  <si>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</si>
  <si>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</si>
  <si>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</si>
  <si>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</si>
  <si>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</si>
  <si>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</si>
  <si>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</si>
  <si>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</si>
  <si>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</si>
  <si>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</si>
  <si>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</si>
  <si>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</si>
  <si>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</si>
  <si>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</si>
  <si>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</si>
  <si>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</si>
  <si>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</si>
  <si>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2016 m.rugsėjo 30 d.</t>
  </si>
  <si>
    <t>Neatlygintinai gautas turtas</t>
  </si>
  <si>
    <t>Finansavimo sumų sumažėjimas dėl turto pardavimo</t>
  </si>
  <si>
    <t>2.1.</t>
  </si>
  <si>
    <t>2.2.</t>
  </si>
  <si>
    <t>3.2.</t>
  </si>
  <si>
    <r>
      <t xml:space="preserve"> Finansavimo sumos (gautos), išskyrus neatlygintinai gautą turtą</t>
    </r>
    <r>
      <rPr>
        <b/>
        <strike/>
        <sz val="12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</si>
</sst>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2" fontId="3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tabSelected="1" topLeftCell="A10" zoomScaleNormal="80" zoomScaleSheetLayoutView="75" workbookViewId="0">
      <selection activeCell="D17" sqref="D17"/>
    </sheetView>
  </sheetViews>
  <sheetFormatPr defaultRowHeight="15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6" x14ac:dyDescent="0.2">
      <c r="I1" s="3"/>
      <c r="J1" s="3"/>
      <c r="K1" s="3"/>
    </row>
    <row r="2" spans="1:16" x14ac:dyDescent="0.2">
      <c r="I2" s="1" t="s">
        <v>21</v>
      </c>
    </row>
    <row r="3" spans="1:16" x14ac:dyDescent="0.2">
      <c r="I3" s="1" t="s">
        <v>22</v>
      </c>
    </row>
    <row r="5" spans="1:16" x14ac:dyDescent="0.2">
      <c r="A5" s="26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6" x14ac:dyDescent="0.2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6" x14ac:dyDescent="0.2">
      <c r="P7" s="21"/>
    </row>
    <row r="8" spans="1:16" ht="15.75" x14ac:dyDescent="0.2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ht="15.7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6" ht="15" customHeight="1" x14ac:dyDescent="0.2">
      <c r="A10" s="25" t="s">
        <v>0</v>
      </c>
      <c r="B10" s="25" t="s">
        <v>1</v>
      </c>
      <c r="C10" s="25" t="s">
        <v>2</v>
      </c>
      <c r="D10" s="25" t="s">
        <v>34</v>
      </c>
      <c r="E10" s="25"/>
      <c r="F10" s="25"/>
      <c r="G10" s="25"/>
      <c r="H10" s="25"/>
      <c r="I10" s="25"/>
      <c r="J10" s="30"/>
      <c r="K10" s="30"/>
      <c r="L10" s="25"/>
      <c r="M10" s="25" t="s">
        <v>3</v>
      </c>
    </row>
    <row r="11" spans="1:16" ht="123" customHeight="1" x14ac:dyDescent="0.2">
      <c r="A11" s="25"/>
      <c r="B11" s="25"/>
      <c r="C11" s="25"/>
      <c r="D11" s="9" t="s">
        <v>40</v>
      </c>
      <c r="E11" s="9" t="s">
        <v>33</v>
      </c>
      <c r="F11" s="9" t="s">
        <v>35</v>
      </c>
      <c r="G11" s="9" t="s">
        <v>4</v>
      </c>
      <c r="H11" s="9" t="s">
        <v>36</v>
      </c>
      <c r="I11" s="10" t="s">
        <v>20</v>
      </c>
      <c r="J11" s="9" t="s">
        <v>23</v>
      </c>
      <c r="K11" s="11" t="s">
        <v>28</v>
      </c>
      <c r="L11" s="12" t="s">
        <v>25</v>
      </c>
      <c r="M11" s="25"/>
    </row>
    <row r="12" spans="1:16" ht="15.75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4" t="s">
        <v>24</v>
      </c>
      <c r="L12" s="13">
        <v>12</v>
      </c>
      <c r="M12" s="13">
        <v>13</v>
      </c>
    </row>
    <row r="13" spans="1:16" ht="78.75" x14ac:dyDescent="0.2">
      <c r="A13" s="9" t="s">
        <v>5</v>
      </c>
      <c r="B13" s="15" t="s">
        <v>29</v>
      </c>
      <c r="C13" s="6">
        <f t="shared" ref="C13:L13" si="0">SUM(C14:C15)</f>
        <v>51975.54</v>
      </c>
      <c r="D13" s="6">
        <f t="shared" si="0"/>
        <v>131735.79</v>
      </c>
      <c r="E13" s="6">
        <f t="shared" si="0"/>
        <v>0</v>
      </c>
      <c r="F13" s="6">
        <f t="shared" si="0"/>
        <v>13.29</v>
      </c>
      <c r="G13" s="6">
        <f t="shared" si="0"/>
        <v>0</v>
      </c>
      <c r="H13" s="6">
        <f t="shared" si="0"/>
        <v>0</v>
      </c>
      <c r="I13" s="6">
        <f t="shared" si="0"/>
        <v>-131509.9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ref="M13:M25" si="1">SUM(C13:L13)</f>
        <v>52214.72000000003</v>
      </c>
    </row>
    <row r="14" spans="1:16" ht="15" customHeight="1" x14ac:dyDescent="0.2">
      <c r="A14" s="13" t="s">
        <v>6</v>
      </c>
      <c r="B14" s="16" t="s">
        <v>7</v>
      </c>
      <c r="C14" s="6">
        <v>51975.54</v>
      </c>
      <c r="D14" s="6">
        <v>10281.370000000001</v>
      </c>
      <c r="E14" s="5"/>
      <c r="F14" s="6">
        <v>13.29</v>
      </c>
      <c r="G14" s="5"/>
      <c r="H14" s="5"/>
      <c r="I14" s="6">
        <v>-10055.48</v>
      </c>
      <c r="J14" s="5"/>
      <c r="K14" s="5"/>
      <c r="L14" s="5"/>
      <c r="M14" s="6">
        <f t="shared" si="1"/>
        <v>52214.720000000001</v>
      </c>
    </row>
    <row r="15" spans="1:16" ht="15" customHeight="1" x14ac:dyDescent="0.2">
      <c r="A15" s="13" t="s">
        <v>8</v>
      </c>
      <c r="B15" s="16" t="s">
        <v>9</v>
      </c>
      <c r="C15" s="5"/>
      <c r="D15" s="6">
        <v>121454.42</v>
      </c>
      <c r="E15" s="5"/>
      <c r="F15" s="5"/>
      <c r="G15" s="5"/>
      <c r="H15" s="5"/>
      <c r="I15" s="6">
        <v>-121454.42</v>
      </c>
      <c r="J15" s="5"/>
      <c r="K15" s="5"/>
      <c r="L15" s="5"/>
      <c r="M15" s="6">
        <f t="shared" si="1"/>
        <v>0</v>
      </c>
    </row>
    <row r="16" spans="1:16" ht="74.25" customHeight="1" x14ac:dyDescent="0.2">
      <c r="A16" s="9" t="s">
        <v>10</v>
      </c>
      <c r="B16" s="15" t="s">
        <v>30</v>
      </c>
      <c r="C16" s="6">
        <f t="shared" ref="C16:L16" si="2">SUM(C17:C18)</f>
        <v>217862.64</v>
      </c>
      <c r="D16" s="6">
        <f t="shared" si="2"/>
        <v>226572.06</v>
      </c>
      <c r="E16" s="6">
        <f t="shared" si="2"/>
        <v>0</v>
      </c>
      <c r="F16" s="6">
        <f t="shared" si="2"/>
        <v>52.33</v>
      </c>
      <c r="G16" s="6">
        <f t="shared" si="2"/>
        <v>0</v>
      </c>
      <c r="H16" s="6">
        <f t="shared" si="2"/>
        <v>0</v>
      </c>
      <c r="I16" s="6">
        <f t="shared" si="2"/>
        <v>-227255.89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1"/>
        <v>217231.14</v>
      </c>
    </row>
    <row r="17" spans="1:15" ht="15" customHeight="1" x14ac:dyDescent="0.2">
      <c r="A17" s="13" t="s">
        <v>37</v>
      </c>
      <c r="B17" s="16" t="s">
        <v>7</v>
      </c>
      <c r="C17" s="6">
        <v>217862.64</v>
      </c>
      <c r="D17" s="6">
        <v>14744.81</v>
      </c>
      <c r="E17" s="5"/>
      <c r="F17" s="6">
        <v>52.33</v>
      </c>
      <c r="G17" s="5"/>
      <c r="H17" s="5"/>
      <c r="I17" s="6">
        <v>-15428.64</v>
      </c>
      <c r="J17" s="5"/>
      <c r="K17" s="5"/>
      <c r="L17" s="5"/>
      <c r="M17" s="6">
        <f t="shared" si="1"/>
        <v>217231.14</v>
      </c>
    </row>
    <row r="18" spans="1:15" ht="15" customHeight="1" x14ac:dyDescent="0.2">
      <c r="A18" s="13" t="s">
        <v>38</v>
      </c>
      <c r="B18" s="16" t="s">
        <v>9</v>
      </c>
      <c r="C18" s="5"/>
      <c r="D18" s="6">
        <v>211827.25</v>
      </c>
      <c r="E18" s="5"/>
      <c r="F18" s="6"/>
      <c r="G18" s="5"/>
      <c r="H18" s="5"/>
      <c r="I18" s="6">
        <v>-211827.25</v>
      </c>
      <c r="J18" s="5"/>
      <c r="K18" s="5"/>
      <c r="L18" s="5"/>
      <c r="M18" s="6">
        <f t="shared" si="1"/>
        <v>0</v>
      </c>
    </row>
    <row r="19" spans="1:15" ht="114.75" customHeight="1" x14ac:dyDescent="0.2">
      <c r="A19" s="9" t="s">
        <v>11</v>
      </c>
      <c r="B19" s="15" t="s">
        <v>31</v>
      </c>
      <c r="C19" s="6">
        <f t="shared" ref="C19:L19" si="3">SUM(C20:C21)</f>
        <v>224766.01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-4846.87</v>
      </c>
      <c r="J19" s="6">
        <f>SUM(J20:J21)</f>
        <v>0</v>
      </c>
      <c r="K19" s="6">
        <f t="shared" si="3"/>
        <v>0</v>
      </c>
      <c r="L19" s="6">
        <f t="shared" si="3"/>
        <v>0</v>
      </c>
      <c r="M19" s="6">
        <f t="shared" si="1"/>
        <v>219919.14</v>
      </c>
    </row>
    <row r="20" spans="1:15" ht="15" customHeight="1" x14ac:dyDescent="0.2">
      <c r="A20" s="13" t="s">
        <v>13</v>
      </c>
      <c r="B20" s="16" t="s">
        <v>7</v>
      </c>
      <c r="C20" s="6">
        <v>224766.01</v>
      </c>
      <c r="D20" s="5"/>
      <c r="E20" s="5"/>
      <c r="F20" s="5"/>
      <c r="G20" s="5"/>
      <c r="H20" s="5"/>
      <c r="I20" s="6">
        <v>-4846.87</v>
      </c>
      <c r="J20" s="5"/>
      <c r="K20" s="5"/>
      <c r="L20" s="5"/>
      <c r="M20" s="6">
        <f t="shared" si="1"/>
        <v>219919.14</v>
      </c>
    </row>
    <row r="21" spans="1:15" ht="15" customHeight="1" x14ac:dyDescent="0.2">
      <c r="A21" s="13" t="s">
        <v>39</v>
      </c>
      <c r="B21" s="16" t="s">
        <v>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>
        <v>0</v>
      </c>
    </row>
    <row r="22" spans="1:15" ht="15" customHeight="1" x14ac:dyDescent="0.2">
      <c r="A22" s="9" t="s">
        <v>14</v>
      </c>
      <c r="B22" s="15" t="s">
        <v>12</v>
      </c>
      <c r="C22" s="6">
        <f t="shared" ref="C22:I22" si="4">SUM(C23:C24)</f>
        <v>5119.45</v>
      </c>
      <c r="D22" s="6">
        <f t="shared" si="4"/>
        <v>1295.57</v>
      </c>
      <c r="E22" s="6">
        <f>SUM(E23:E24)</f>
        <v>0</v>
      </c>
      <c r="F22" s="6">
        <f t="shared" si="4"/>
        <v>220.83</v>
      </c>
      <c r="G22" s="6">
        <f t="shared" si="4"/>
        <v>0</v>
      </c>
      <c r="H22" s="6">
        <f t="shared" si="4"/>
        <v>0</v>
      </c>
      <c r="I22" s="6">
        <f t="shared" si="4"/>
        <v>-3890</v>
      </c>
      <c r="J22" s="6">
        <f>SUM(J23:J24)</f>
        <v>0</v>
      </c>
      <c r="K22" s="6"/>
      <c r="L22" s="6"/>
      <c r="M22" s="6">
        <f t="shared" si="1"/>
        <v>2745.8499999999995</v>
      </c>
    </row>
    <row r="23" spans="1:15" ht="15" customHeight="1" x14ac:dyDescent="0.2">
      <c r="A23" s="13" t="s">
        <v>16</v>
      </c>
      <c r="B23" s="16" t="s">
        <v>7</v>
      </c>
      <c r="C23" s="6">
        <v>4961.25</v>
      </c>
      <c r="D23" s="5"/>
      <c r="E23" s="5"/>
      <c r="F23" s="6">
        <v>220.83</v>
      </c>
      <c r="G23" s="5"/>
      <c r="H23" s="5"/>
      <c r="I23" s="6">
        <v>-2436.23</v>
      </c>
      <c r="J23" s="5"/>
      <c r="K23" s="5"/>
      <c r="L23" s="5"/>
      <c r="M23" s="6">
        <f t="shared" si="1"/>
        <v>2745.85</v>
      </c>
    </row>
    <row r="24" spans="1:15" ht="15" customHeight="1" x14ac:dyDescent="0.2">
      <c r="A24" s="13" t="s">
        <v>17</v>
      </c>
      <c r="B24" s="16" t="s">
        <v>9</v>
      </c>
      <c r="C24" s="6">
        <v>158.19999999999999</v>
      </c>
      <c r="D24" s="6">
        <v>1295.57</v>
      </c>
      <c r="E24" s="5"/>
      <c r="F24" s="6"/>
      <c r="G24" s="5"/>
      <c r="H24" s="5"/>
      <c r="I24" s="6">
        <v>-1453.77</v>
      </c>
      <c r="J24" s="5"/>
      <c r="K24" s="5"/>
      <c r="L24" s="5"/>
      <c r="M24" s="6">
        <f t="shared" si="1"/>
        <v>0</v>
      </c>
    </row>
    <row r="25" spans="1:15" ht="15" customHeight="1" x14ac:dyDescent="0.2">
      <c r="A25" s="9" t="s">
        <v>19</v>
      </c>
      <c r="B25" s="15" t="s">
        <v>27</v>
      </c>
      <c r="C25" s="22">
        <f t="shared" ref="C25:L25" si="5">SUM(C13,C16,C19,C22)</f>
        <v>499723.64</v>
      </c>
      <c r="D25" s="22">
        <v>359603.42</v>
      </c>
      <c r="E25" s="22">
        <f t="shared" si="5"/>
        <v>0</v>
      </c>
      <c r="F25" s="22">
        <f t="shared" si="5"/>
        <v>286.45000000000005</v>
      </c>
      <c r="G25" s="22">
        <f t="shared" si="5"/>
        <v>0</v>
      </c>
      <c r="H25" s="22">
        <f t="shared" si="5"/>
        <v>0</v>
      </c>
      <c r="I25" s="22">
        <f t="shared" si="5"/>
        <v>-367502.66000000003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1"/>
        <v>492110.85</v>
      </c>
    </row>
    <row r="26" spans="1:15" ht="15.75" x14ac:dyDescent="0.2">
      <c r="A26" s="17" t="s">
        <v>32</v>
      </c>
      <c r="B26" s="8"/>
    </row>
    <row r="27" spans="1:15" customFormat="1" ht="15" customHeight="1" x14ac:dyDescent="0.2">
      <c r="A27" s="18"/>
      <c r="B27" s="18"/>
      <c r="C27" s="23"/>
      <c r="D27" s="23"/>
      <c r="E27" s="23"/>
      <c r="F27" s="24"/>
      <c r="G27" s="24"/>
      <c r="H27" s="24"/>
      <c r="I27" s="24"/>
      <c r="J27" s="24"/>
      <c r="K27" s="24"/>
      <c r="L27" s="24"/>
      <c r="M27" s="24"/>
    </row>
    <row r="28" spans="1:15" customFormat="1" ht="15" customHeight="1" x14ac:dyDescent="0.2">
      <c r="A28" s="18"/>
      <c r="B28" s="18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24"/>
      <c r="O28" s="4"/>
    </row>
    <row r="29" spans="1:15" customFormat="1" ht="12.75" customHeight="1" x14ac:dyDescent="0.2">
      <c r="A29" s="19"/>
      <c r="B29" s="19"/>
      <c r="C29" s="19"/>
      <c r="D29" s="19"/>
      <c r="E29" s="20"/>
      <c r="F29" s="19"/>
      <c r="G29" s="19"/>
      <c r="H29" s="19"/>
      <c r="I29" s="19"/>
      <c r="J29" s="19"/>
      <c r="K29" s="19"/>
      <c r="L29" s="19"/>
      <c r="M29" s="19"/>
      <c r="O29" s="4"/>
    </row>
    <row r="30" spans="1:15" ht="15.7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5" ht="15.7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5" ht="15.7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2016-11-03T09:22:09Z</cp:lastPrinted>
  <dcterms:created xsi:type="dcterms:W3CDTF">1996-10-14T23:33:28Z</dcterms:created>
  <dcterms:modified xsi:type="dcterms:W3CDTF">2016-11-03T09:25:40Z</dcterms:modified>
</cp:coreProperties>
</file>